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oals" state="visible" r:id="rId4"/>
  </sheets>
  <calcPr calcId="171027"/>
</workbook>
</file>

<file path=xl/sharedStrings.xml><?xml version="1.0" encoding="utf-8"?>
<sst xmlns="http://schemas.openxmlformats.org/spreadsheetml/2006/main" count="24" uniqueCount="24">
  <si>
    <t>Goals Tracker</t>
  </si>
  <si>
    <t>Set targets, log progress, and compute % complete with formulas.</t>
  </si>
  <si>
    <t>Goal</t>
  </si>
  <si>
    <t>Target</t>
  </si>
  <si>
    <t>Current</t>
  </si>
  <si>
    <t>% Complete</t>
  </si>
  <si>
    <t>Deadline</t>
  </si>
  <si>
    <t>Notes</t>
  </si>
  <si>
    <t>Read 24 books this year</t>
  </si>
  <si>
    <t>On pace</t>
  </si>
  <si>
    <t>Run 100 miles this quarter</t>
  </si>
  <si>
    <t>Weekly long run</t>
  </si>
  <si>
    <t>Save $6,000 emergency fund</t>
  </si>
  <si>
    <t>Auto-transfer</t>
  </si>
  <si>
    <t>Ship side project MVP</t>
  </si>
  <si>
    <t>% of checklist</t>
  </si>
  <si>
    <t>Learn Spanish (lessons)</t>
  </si>
  <si>
    <t>Duolingo streak</t>
  </si>
  <si>
    <t>Weekly analysis</t>
  </si>
  <si>
    <t>Metric</t>
  </si>
  <si>
    <t>Value</t>
  </si>
  <si>
    <t>Goals tracked</t>
  </si>
  <si>
    <t>Average % complete</t>
  </si>
  <si>
    <t>Goals ≥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</si>
</sst>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5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  <color rgb="FF1F4E79"/>
      <sz val="12"/>
    </font>
  </fonts>
  <fills count="4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9" fontId="0" fillId="0" borderId="1" xfId="0" applyNumberFormat="1" applyBorder="1"/>
    <xf numFmtId="164" fontId="0" fillId="0" borderId="1" xfId="0" applyNumberFormat="1" applyBorder="1" applyAlignment="1">
      <alignment vertical="center"/>
    </xf>
    <xf numFmtId="0" fontId="0" fillId="3" borderId="1" xfId="0" applyFill="1" applyBorder="1" applyAlignment="1">
      <alignment vertical="center"/>
    </xf>
    <xf numFmtId="9" fontId="0" fillId="3" borderId="1" xfId="0" applyNumberFormat="1" applyFill="1" applyBorder="1"/>
    <xf numFmtId="164" fontId="0" fillId="3" borderId="1" xfId="0" applyNumberFormat="1" applyFill="1" applyBorder="1" applyAlignment="1">
      <alignment vertical="center"/>
    </xf>
    <xf numFmtId="0" fontId="4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FormatPr defaultRowHeight="15" outlineLevelRow="0" outlineLevelCol="0" x14ac:dyDescent="55"/>
  <cols>
    <col min="1" max="1" width="28" customWidth="1"/>
    <col min="2" max="4" width="12" customWidth="1"/>
    <col min="5" max="5" width="14" customWidth="1"/>
    <col min="6" max="6" width="24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/>
      <c r="D2" s="2"/>
      <c r="E2" s="2"/>
      <c r="F2" s="2"/>
    </row>
    <row r="4" ht="22" customHeight="1" spans="1:6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 x14ac:dyDescent="0.25">
      <c r="A5" s="4" t="s">
        <v>8</v>
      </c>
      <c r="B5" s="4">
        <v>24</v>
      </c>
      <c r="C5" s="4">
        <v>14</v>
      </c>
      <c r="D5" s="5">
        <f>IF(B5=0,0,C5/B5)</f>
        <v>0.5833333333333334</v>
      </c>
      <c r="E5" s="6">
        <v>46386.66666666667</v>
      </c>
      <c r="F5" s="4" t="s">
        <v>9</v>
      </c>
    </row>
    <row r="6" spans="1:6" x14ac:dyDescent="0.25">
      <c r="A6" s="7" t="s">
        <v>10</v>
      </c>
      <c r="B6" s="7">
        <v>100</v>
      </c>
      <c r="C6" s="7">
        <v>62</v>
      </c>
      <c r="D6" s="8">
        <f>IF(B6=0,0,C6/B6)</f>
        <v>0.62</v>
      </c>
      <c r="E6" s="9">
        <v>46294.66666666667</v>
      </c>
      <c r="F6" s="7" t="s">
        <v>11</v>
      </c>
    </row>
    <row r="7" spans="1:6" x14ac:dyDescent="0.25">
      <c r="A7" s="4" t="s">
        <v>12</v>
      </c>
      <c r="B7" s="4">
        <v>6000</v>
      </c>
      <c r="C7" s="4">
        <v>4200</v>
      </c>
      <c r="D7" s="5">
        <f>IF(B7=0,0,C7/B7)</f>
        <v>0.7</v>
      </c>
      <c r="E7" s="6">
        <v>46386.66666666667</v>
      </c>
      <c r="F7" s="4" t="s">
        <v>13</v>
      </c>
    </row>
    <row r="8" spans="1:6" x14ac:dyDescent="0.25">
      <c r="A8" s="7" t="s">
        <v>14</v>
      </c>
      <c r="B8" s="7">
        <v>100</v>
      </c>
      <c r="C8" s="7">
        <v>45</v>
      </c>
      <c r="D8" s="8">
        <f>IF(B8=0,0,C8/B8)</f>
        <v>0.45</v>
      </c>
      <c r="E8" s="9">
        <v>46309.66666666667</v>
      </c>
      <c r="F8" s="7" t="s">
        <v>15</v>
      </c>
    </row>
    <row r="9" spans="1:6" x14ac:dyDescent="0.25">
      <c r="A9" s="4" t="s">
        <v>16</v>
      </c>
      <c r="B9" s="4">
        <v>80</v>
      </c>
      <c r="C9" s="4">
        <v>28</v>
      </c>
      <c r="D9" s="5">
        <f>IF(B9=0,0,C9/B9)</f>
        <v>0.35</v>
      </c>
      <c r="E9" s="6">
        <v>46386.66666666667</v>
      </c>
      <c r="F9" s="4" t="s">
        <v>17</v>
      </c>
    </row>
    <row r="12" spans="1:1" x14ac:dyDescent="0.25">
      <c r="A12" s="10" t="s">
        <v>18</v>
      </c>
    </row>
    <row r="13" ht="22" customHeight="1" spans="1:2" x14ac:dyDescent="0.25">
      <c r="A13" s="3" t="s">
        <v>19</v>
      </c>
      <c r="B13" s="3" t="s">
        <v>20</v>
      </c>
    </row>
    <row r="14" spans="1:2" x14ac:dyDescent="0.25">
      <c r="A14" s="4" t="s">
        <v>21</v>
      </c>
      <c r="B14" s="11">
        <f>COUNTA(A5:A9)</f>
        <v>5</v>
      </c>
    </row>
    <row r="15" spans="1:2" x14ac:dyDescent="0.25">
      <c r="A15" s="4" t="s">
        <v>22</v>
      </c>
      <c r="B15" s="5">
        <f>AVERAGE(D5:D9)</f>
        <v>0.518</v>
      </c>
    </row>
    <row r="16" spans="1:2" x14ac:dyDescent="0.25">
      <c r="A16" s="4" t="s">
        <v>23</v>
      </c>
      <c r="B16" s="11">
        <f>COUNTIF(D5:D9,"&gt;=0.7")</f>
        <v>1</v>
      </c>
    </row>
  </sheetData>
  <mergeCells count="2">
    <mergeCell ref="A1:F1"/>
    <mergeCell ref="A2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Goals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